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N:\Isa\Plano de Compras 2025\"/>
    </mc:Choice>
  </mc:AlternateContent>
  <xr:revisionPtr revIDLastSave="0" documentId="13_ncr:1_{6D27655A-2F18-426E-8DA9-A089A7834AD4}" xr6:coauthVersionLast="47" xr6:coauthVersionMax="47" xr10:uidLastSave="{00000000-0000-0000-0000-000000000000}"/>
  <bookViews>
    <workbookView xWindow="-120" yWindow="-120" windowWidth="20730" windowHeight="11160" xr2:uid="{698C8840-6357-4802-8596-E0F4C504663B}"/>
  </bookViews>
  <sheets>
    <sheet name="Planilh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G33" i="1"/>
  <c r="G29" i="1"/>
  <c r="G28" i="1"/>
  <c r="G27" i="1"/>
  <c r="G25" i="1"/>
  <c r="G24" i="1"/>
  <c r="G20" i="1"/>
  <c r="G19" i="1"/>
  <c r="G18" i="1"/>
  <c r="G17" i="1"/>
  <c r="G14" i="1"/>
  <c r="G13" i="1"/>
  <c r="E40" i="1"/>
  <c r="F40" i="1"/>
  <c r="D40" i="1"/>
</calcChain>
</file>

<file path=xl/sharedStrings.xml><?xml version="1.0" encoding="utf-8"?>
<sst xmlns="http://schemas.openxmlformats.org/spreadsheetml/2006/main" count="142" uniqueCount="108">
  <si>
    <t>Descrição</t>
  </si>
  <si>
    <t>Justificativa</t>
  </si>
  <si>
    <t>Valor anual</t>
  </si>
  <si>
    <t>• TRANSPORTE E DESTINAÇÃO FINAL DE RESÍDUOS SÓLIDOS DOMÉSTICOS (CLASSE II A (LIXO DOMICILIAR)</t>
  </si>
  <si>
    <t>Justificativa: A contratação de empresa para realizar o transporte e destinação final dos resíduos sólidos domésticos Classe II A se faz necessário, tendo em vista a continuidade de um serviço essencial, devendo este ser destinado em aterro licenciado pela CETESB, considerando que o município possui apenas área de triagem e transbordo.</t>
  </si>
  <si>
    <t>Data</t>
  </si>
  <si>
    <t>Setembro</t>
  </si>
  <si>
    <t>Dotação</t>
  </si>
  <si>
    <t>3.3.90.39.00.00.00.00 - Ficha: 366 Outros Serviços de Terceiros - Pessoa Jurídica</t>
  </si>
  <si>
    <r>
      <t>·</t>
    </r>
    <r>
      <rPr>
        <sz val="7"/>
        <color theme="1"/>
        <rFont val="Arial"/>
        <family val="2"/>
      </rPr>
      <t xml:space="preserve"> </t>
    </r>
    <r>
      <rPr>
        <sz val="11"/>
        <color theme="1"/>
        <rFont val="Arial"/>
        <family val="2"/>
      </rPr>
      <t xml:space="preserve">DESCARTE DE RESÍDUOS SÓLIDOS INERTES E VOLUMOSOS CLASSE II B </t>
    </r>
  </si>
  <si>
    <t>Justificativa: A contratação de empresa que realiza o descarte de resíduos sólidos se faz necessário, tendo em vista prestação de serviço de transporte de resíduos inertes e volumosos, restos de construção civil; galhos; arvores; resíduos vegetais; cata-treco, além da destinação final em aterro ou usina de reciclagem licenciada pela CETESB, com fornecimento de equipamentos, motoristas e materiais necessários para os cumprimentos das demandas desta pasta, tendo em vista ser considerado serviço essencial e continuado.</t>
  </si>
  <si>
    <t>Novembro</t>
  </si>
  <si>
    <t xml:space="preserve"> 3.3.90.39.00.00.00.00 - Ficha: 364 Outros Serviços de Terceiros - Pessoa Jurídica</t>
  </si>
  <si>
    <t>Justificativa: A contratação de empresa para Limpeza pública urbana, capinação, roçada manual e mecânica de áreas verdes, canteiros centrais, praças, unidades escolares, unidades de saúde e extensões rurais; poda de árvores; remoção de árvores, varrição manual de vias e logradouros públicos; retiradas de resíduos sólidos oriundos de descarte incorretos e raspagem de meio fio em vias públicas, tomografia de árvores, caminhão hidrojato e etc;  fazendo-se necessário tendo em vista se tratar de serviço essencial e continuado.</t>
  </si>
  <si>
    <t>janeiro</t>
  </si>
  <si>
    <t>3.3.90.39.00.00.00.00 - Ficha: 363 Outros Serviços de Terceiros - Pessoa Jurídica</t>
  </si>
  <si>
    <r>
      <t>·</t>
    </r>
    <r>
      <rPr>
        <sz val="7"/>
        <color theme="1"/>
        <rFont val="Arial"/>
        <family val="2"/>
      </rPr>
      <t xml:space="preserve"> </t>
    </r>
    <r>
      <rPr>
        <sz val="11"/>
        <color theme="1"/>
        <rFont val="Arial"/>
        <family val="2"/>
      </rPr>
      <t>LIMPEZA PÚBLICA, ROÇAGEM, PODA, HIDROJATO, TOMOGRAFIA, LIMPEZA DE RIOS, ETC)</t>
    </r>
  </si>
  <si>
    <t>Janeiro</t>
  </si>
  <si>
    <t>Justificativa: Locação de caminhão tipo coletor e compactador de lixo se faz necessária considerando que se trata de um serviço essencial e contínuo devido à falta de contingente para atender as demandas de coleta de lixo doméstico na cidade, além disso, nossos caminhões precisam de manutenção periódica, as quais demandam tempo e recurso financeiro, prejudicando assim vários setores da cidade que ficam sem a devida coleta ou causando atraso, o que acarreta um transtorno imenso à população.</t>
  </si>
  <si>
    <t>março</t>
  </si>
  <si>
    <r>
      <t>·</t>
    </r>
    <r>
      <rPr>
        <sz val="7"/>
        <color theme="1"/>
        <rFont val="Arial"/>
        <family val="2"/>
      </rPr>
      <t xml:space="preserve"> </t>
    </r>
    <r>
      <rPr>
        <sz val="11"/>
        <color theme="1"/>
        <rFont val="Arial"/>
        <family val="2"/>
      </rPr>
      <t>LOCAÇÃO DE CAMINHÃO TIPO COLETOR COM COMPACTADOR DE LIXO</t>
    </r>
  </si>
  <si>
    <t>Março</t>
  </si>
  <si>
    <t>setembro</t>
  </si>
  <si>
    <t>Justificativa: Locação caminhão Poli guindaste e caçambas para remoção de caçambas estacionárias com a finalidade de retirada de lixo domiciliar de prédios e estabelecimentos comerciais espalhados pelo município, visto que a SMSP não possui contingente suficiente para atendimento de todas as demandas.</t>
  </si>
  <si>
    <t xml:space="preserve"> 3.3.90.39.00.00.00.00 - Ficha: 366 Outros Serviços de Terceiros - Pessoa Jurídica</t>
  </si>
  <si>
    <r>
      <t>·</t>
    </r>
    <r>
      <rPr>
        <sz val="7"/>
        <color theme="1"/>
        <rFont val="Arial"/>
        <family val="2"/>
      </rPr>
      <t xml:space="preserve"> </t>
    </r>
    <r>
      <rPr>
        <sz val="11"/>
        <color theme="1"/>
        <rFont val="Arial"/>
        <family val="2"/>
      </rPr>
      <t>CONTRATAÇÃO DE CAMINHÃO POLIGUINDASTE E CAÇAMBAS ESTACIONÁRIAS</t>
    </r>
  </si>
  <si>
    <t>julho</t>
  </si>
  <si>
    <t>Justificativa: Se faz necessária a locação de caminhões terceirizados para suporte das equipes de coleta de entulho, visto que a demanda do município referente aos resíduos volumosos e inertes Classe II B são altas, pois esta pasta não possui caminhões suficientes para atender tais demandas. Importante frisar que os caminhões que são de responsabilidade da secretaria, quando estão em manutenção e ou quebrado causam desfalque na frota gerando transtornos para a população com entulhos espalhados pelas ruas da cidade.</t>
  </si>
  <si>
    <t>3.3.90.36.00.00.00.00 - Ficha: 362 Outros Serviços de Terceiros - Pessoa Física</t>
  </si>
  <si>
    <r>
      <t>·</t>
    </r>
    <r>
      <rPr>
        <sz val="7"/>
        <color theme="1"/>
        <rFont val="Arial"/>
        <family val="2"/>
      </rPr>
      <t xml:space="preserve"> </t>
    </r>
    <r>
      <rPr>
        <sz val="11"/>
        <color theme="1"/>
        <rFont val="Arial"/>
        <family val="2"/>
      </rPr>
      <t>CAMINHÕES TERCEIRIZADOS</t>
    </r>
  </si>
  <si>
    <t>Justificativa: Faz-se necessária a aquisição de balança rodoviária eletrônica para pesagem dos resíduos sólidos domiciliares que são descarregados/descartados na área de transbordo, a qual deverá ser instalada no aterro, para controle e precisão quanto da quantidade em toneladas a ser paga pela prestação de serviço de coleta e destinação final dos resíduos do município. Não obstante existe a exigência expressa na Licença de Operação da CETESB e questionamento feito pelo Ministério Público do Estado.</t>
  </si>
  <si>
    <t>agosto</t>
  </si>
  <si>
    <t>4.4.90.51.00.00.00.00 - Ficha: 1042 Obras e Instalações</t>
  </si>
  <si>
    <r>
      <t>·</t>
    </r>
    <r>
      <rPr>
        <sz val="7"/>
        <color theme="1"/>
        <rFont val="Arial"/>
        <family val="2"/>
      </rPr>
      <t xml:space="preserve"> </t>
    </r>
    <r>
      <rPr>
        <sz val="11"/>
        <color theme="1"/>
        <rFont val="Arial"/>
        <family val="2"/>
      </rPr>
      <t>BALANÇA RODOVIÁRIA (TRANSBORDO)</t>
    </r>
  </si>
  <si>
    <t>Justificativa: Justifica-se em razão da necessidade de visto que a Prefeitura de Araras não possui veículos suficientes para atender as demandas desta secretaria e das solicitações de deslocamento dos servidores até o paço municipal, outras secretarias, fiscalização de obras e serviços, reuniões e etc.</t>
  </si>
  <si>
    <t xml:space="preserve"> 3.3.90.39.00.00.00.00 - Ficha: 356 Outros Serviços de Terceiros - Pessoa Jurídica</t>
  </si>
  <si>
    <t>Justifica-se pela necessidade de contratação do combustível para abastecer a frota oficiaI de veículos leves com o intuito de atender prontamente as solicitações de deslocamento, viagens e/ou transporte, visando a garantia e manutenção das atividades realizadas por esta secretaria.</t>
  </si>
  <si>
    <t>3.3.90.39.00.00.00.00 - Ficha: 1034 Outros Serviços de Terceiros - Pessoa Jurídica</t>
  </si>
  <si>
    <t>Justificativa: Contratação de Empresa pra serviço de internet banda larga, a fim de atender as demandas da Secretária Municipal de Serviços Públicos.</t>
  </si>
  <si>
    <t>3.3.90.39.00.00.00.00 - Ficha: 356 Outros Serviços de Terceiros - Pessoa Jurídica</t>
  </si>
  <si>
    <t>Contratação de empresa para locação de impressora tendo em vista que a Prefeitura de Araras não possui máquinas de impressão e scanner disponíveis para atender as demandas destas pastas.</t>
  </si>
  <si>
    <t>outubro</t>
  </si>
  <si>
    <t>A aquisição dos materiais de construção e saco para exumação se faz necessário para atender as demandas do Cemitério Municipal que diariamente realiza sepultamentos, fazem carneiras e sepulturas.</t>
  </si>
  <si>
    <t>fevereiro</t>
  </si>
  <si>
    <r>
      <t>·</t>
    </r>
    <r>
      <rPr>
        <sz val="7"/>
        <color theme="1"/>
        <rFont val="Times New Roman"/>
        <family val="1"/>
      </rPr>
      <t xml:space="preserve"> </t>
    </r>
    <r>
      <rPr>
        <sz val="11"/>
        <color theme="1"/>
        <rFont val="Arial Black"/>
        <family val="2"/>
      </rPr>
      <t>AQUISIÇÃO DE CAMINHÃO CESTO ÁEREO/SKY</t>
    </r>
  </si>
  <si>
    <r>
      <t>·</t>
    </r>
    <r>
      <rPr>
        <sz val="7"/>
        <color theme="1"/>
        <rFont val="Times New Roman"/>
        <family val="1"/>
      </rPr>
      <t xml:space="preserve"> </t>
    </r>
    <r>
      <rPr>
        <sz val="11"/>
        <color theme="1"/>
        <rFont val="Arial Black"/>
        <family val="2"/>
      </rPr>
      <t>AQUISIÇÃO DE PABX</t>
    </r>
  </si>
  <si>
    <r>
      <t>·</t>
    </r>
    <r>
      <rPr>
        <sz val="7"/>
        <color theme="1"/>
        <rFont val="Times New Roman"/>
        <family val="1"/>
      </rPr>
      <t xml:space="preserve"> </t>
    </r>
    <r>
      <rPr>
        <sz val="11"/>
        <color theme="1"/>
        <rFont val="Arial Black"/>
        <family val="2"/>
      </rPr>
      <t>UNIFORMES</t>
    </r>
  </si>
  <si>
    <t>RENOVAÇÃO E AUTO DE VISTORIA DO CORPO DE BOMBEIROS (AVCB)</t>
  </si>
  <si>
    <r>
      <t>·</t>
    </r>
    <r>
      <rPr>
        <sz val="7"/>
        <color theme="1"/>
        <rFont val="Times New Roman"/>
        <family val="1"/>
      </rPr>
      <t xml:space="preserve"> </t>
    </r>
    <r>
      <rPr>
        <sz val="11"/>
        <color theme="1"/>
        <rFont val="Arial Black"/>
        <family val="2"/>
      </rPr>
      <t>LOCAÇÃO DE VEÍCULOS</t>
    </r>
  </si>
  <si>
    <r>
      <t>·</t>
    </r>
    <r>
      <rPr>
        <sz val="7"/>
        <color theme="1"/>
        <rFont val="Times New Roman"/>
        <family val="1"/>
      </rPr>
      <t xml:space="preserve"> </t>
    </r>
    <r>
      <rPr>
        <sz val="11"/>
        <color theme="1"/>
        <rFont val="Arial Black"/>
        <family val="2"/>
      </rPr>
      <t>ABASTECIMENTO DE FROTA</t>
    </r>
  </si>
  <si>
    <r>
      <t>·</t>
    </r>
    <r>
      <rPr>
        <sz val="7"/>
        <color theme="1"/>
        <rFont val="Times New Roman"/>
        <family val="1"/>
      </rPr>
      <t xml:space="preserve"> </t>
    </r>
    <r>
      <rPr>
        <sz val="11"/>
        <color theme="1"/>
        <rFont val="Arial Black"/>
        <family val="2"/>
      </rPr>
      <t>INTERNET</t>
    </r>
  </si>
  <si>
    <r>
      <t>·</t>
    </r>
    <r>
      <rPr>
        <sz val="7"/>
        <color theme="1"/>
        <rFont val="Times New Roman"/>
        <family val="1"/>
      </rPr>
      <t xml:space="preserve"> </t>
    </r>
    <r>
      <rPr>
        <sz val="11"/>
        <color theme="1"/>
        <rFont val="Arial Black"/>
        <family val="2"/>
      </rPr>
      <t>IMPRESSORA</t>
    </r>
  </si>
  <si>
    <r>
      <t>·</t>
    </r>
    <r>
      <rPr>
        <sz val="7"/>
        <color theme="1"/>
        <rFont val="Times New Roman"/>
        <family val="1"/>
      </rPr>
      <t xml:space="preserve"> </t>
    </r>
    <r>
      <rPr>
        <sz val="11"/>
        <color theme="1"/>
        <rFont val="Arial Black"/>
        <family val="2"/>
      </rPr>
      <t>CAL, CIMENTO, TIJOLO, FERRO, AREIA, PEDRA, SACO PARA EXUMAÇÃO, CONSTRUÇÃO DE CARNEIRA, OUTORGA FUNERÁRIA</t>
    </r>
  </si>
  <si>
    <r>
      <t>·</t>
    </r>
    <r>
      <rPr>
        <sz val="7"/>
        <color theme="1"/>
        <rFont val="Times New Roman"/>
        <family val="1"/>
      </rPr>
      <t xml:space="preserve"> </t>
    </r>
    <r>
      <rPr>
        <sz val="11"/>
        <color theme="1"/>
        <rFont val="Arial Black"/>
        <family val="2"/>
      </rPr>
      <t>ALIMENTAÇÃO DE ANIMAIS</t>
    </r>
  </si>
  <si>
    <r>
      <t>·</t>
    </r>
    <r>
      <rPr>
        <sz val="7"/>
        <color theme="1"/>
        <rFont val="Times New Roman"/>
        <family val="1"/>
      </rPr>
      <t xml:space="preserve"> </t>
    </r>
    <r>
      <rPr>
        <sz val="11"/>
        <color theme="1"/>
        <rFont val="Arial Black"/>
        <family val="2"/>
      </rPr>
      <t>EQUIPAMENTO DE PROTEÇÃO INDIVIDUAL (EPI)</t>
    </r>
  </si>
  <si>
    <r>
      <t>·</t>
    </r>
    <r>
      <rPr>
        <sz val="7"/>
        <color theme="1"/>
        <rFont val="Times New Roman"/>
        <family val="1"/>
      </rPr>
      <t xml:space="preserve"> </t>
    </r>
    <r>
      <rPr>
        <sz val="11"/>
        <color theme="1"/>
        <rFont val="Arial Black"/>
        <family val="2"/>
      </rPr>
      <t>CONTRATAÇÃO DE OBRAS E LOCAÇÃO DE MÁQUINAS PESADAS</t>
    </r>
  </si>
  <si>
    <r>
      <t>·</t>
    </r>
    <r>
      <rPr>
        <sz val="7"/>
        <color theme="1"/>
        <rFont val="Times New Roman"/>
        <family val="1"/>
      </rPr>
      <t xml:space="preserve"> </t>
    </r>
    <r>
      <rPr>
        <sz val="11"/>
        <color theme="1"/>
        <rFont val="Arial Black"/>
        <family val="2"/>
      </rPr>
      <t>MATERIAIS DE ESCRITÓRIO E PUBLICIDADE (FOLDER/BANNER/PLACAS)</t>
    </r>
  </si>
  <si>
    <r>
      <t>·</t>
    </r>
    <r>
      <rPr>
        <sz val="7"/>
        <color theme="1"/>
        <rFont val="Times New Roman"/>
        <family val="1"/>
      </rPr>
      <t xml:space="preserve">                    </t>
    </r>
    <r>
      <rPr>
        <sz val="11"/>
        <color theme="1"/>
        <rFont val="Arial Black"/>
        <family val="2"/>
      </rPr>
      <t>MATERIAL DE LIMPEZA</t>
    </r>
  </si>
  <si>
    <r>
      <t>·</t>
    </r>
    <r>
      <rPr>
        <sz val="7"/>
        <color theme="1"/>
        <rFont val="Times New Roman"/>
        <family val="1"/>
      </rPr>
      <t xml:space="preserve"> </t>
    </r>
    <r>
      <rPr>
        <sz val="11"/>
        <color theme="1"/>
        <rFont val="Arial Black"/>
        <family val="2"/>
      </rPr>
      <t xml:space="preserve">AQUISIÇÃO DE COMPUTADORES E HARDWARE (MONITOR, MOUSE, TECLADO, WEB CAM, CAIXA DE SOM E ETC) </t>
    </r>
  </si>
  <si>
    <r>
      <t>·</t>
    </r>
    <r>
      <rPr>
        <sz val="7"/>
        <color theme="1"/>
        <rFont val="Times New Roman"/>
        <family val="1"/>
      </rPr>
      <t xml:space="preserve"> </t>
    </r>
    <r>
      <rPr>
        <sz val="11"/>
        <color theme="1"/>
        <rFont val="Arial Black"/>
        <family val="2"/>
      </rPr>
      <t>TAC ATERRO E ÁREA DE TRANSBORDO / PROJETOS DE FOSSA E CERCAMENTO / ESTUDO CONFIRMATÓRIO / PROJETO BÁSICO</t>
    </r>
  </si>
  <si>
    <r>
      <t>·</t>
    </r>
    <r>
      <rPr>
        <sz val="7"/>
        <color theme="1"/>
        <rFont val="Times New Roman"/>
        <family val="1"/>
      </rPr>
      <t xml:space="preserve"> </t>
    </r>
    <r>
      <rPr>
        <sz val="11"/>
        <color theme="1"/>
        <rFont val="Arial Black"/>
        <family val="2"/>
      </rPr>
      <t>ARES-PCJ</t>
    </r>
  </si>
  <si>
    <r>
      <t>·</t>
    </r>
    <r>
      <rPr>
        <sz val="7"/>
        <color theme="1"/>
        <rFont val="Times New Roman"/>
        <family val="1"/>
      </rPr>
      <t xml:space="preserve"> </t>
    </r>
    <r>
      <rPr>
        <sz val="11"/>
        <color theme="1"/>
        <rFont val="Arial Black"/>
        <family val="2"/>
      </rPr>
      <t>AQUISIÇÃO DE MATERIAL PARA MANUTENÇÃO E PINTURA (RASTELO, SOPRADOR, ROÇADEIRA, PORTA, SANITÁRIO, PIAS, MESAS, CADEIRAS, ARMÁRIOS, TELEFONE, E ETC)</t>
    </r>
  </si>
  <si>
    <r>
      <t>·</t>
    </r>
    <r>
      <rPr>
        <sz val="7"/>
        <color theme="1"/>
        <rFont val="Times New Roman"/>
        <family val="1"/>
      </rPr>
      <t xml:space="preserve"> </t>
    </r>
    <r>
      <rPr>
        <sz val="11"/>
        <color theme="1"/>
        <rFont val="Arial Black"/>
        <family val="2"/>
      </rPr>
      <t>MANUTENÇÃO AR CONDICIONADO</t>
    </r>
  </si>
  <si>
    <r>
      <t>·</t>
    </r>
    <r>
      <rPr>
        <sz val="7"/>
        <color theme="1"/>
        <rFont val="Times New Roman"/>
        <family val="1"/>
      </rPr>
      <t xml:space="preserve"> </t>
    </r>
    <r>
      <rPr>
        <sz val="11"/>
        <color theme="1"/>
        <rFont val="Arial Black"/>
        <family val="2"/>
      </rPr>
      <t>MANUTENÇÃO DE MÁQUINAS E CAMINHÕES</t>
    </r>
  </si>
  <si>
    <r>
      <t>·</t>
    </r>
    <r>
      <rPr>
        <sz val="7"/>
        <color theme="1"/>
        <rFont val="Times New Roman"/>
        <family val="1"/>
      </rPr>
      <t xml:space="preserve"> </t>
    </r>
    <r>
      <rPr>
        <sz val="11"/>
        <color theme="1"/>
        <rFont val="Arial Black"/>
        <family val="2"/>
      </rPr>
      <t>PEIXE VIVO (PESCA COMUNITÁRIA)</t>
    </r>
  </si>
  <si>
    <t>: A Secretaria contempla em sua pasta: o Lago Municipal Fabio da Silva Prado; Pq. Ecológico Dr. Gilberto Ruegger Ometto e a Praça Barão, nos quais possuímos animais que dependem de alimentação específica, balanceada e de cuidados e sobrevivência de cada espécie, a compra dos alimentos caracteriza-se como serviço essencial e indispensável.</t>
  </si>
  <si>
    <t>3.3.90.30.00.00.00.00 - Ficha: 354 Material de Consumo</t>
  </si>
  <si>
    <t xml:space="preserve"> A aquisição de EPIs se faz necessária considerando a proteção contra os riscos ocupacionais existentes no ambiente de trabalho de toda equipe de coleta e limpeza pública, por meio da utilização de EPI, em conformidade com as medidas de prevenção em segurança e saúde no trabalho estabelecidas na norma regulamentadora nº 01 (NR 01).</t>
  </si>
  <si>
    <t>Justificativa: Contratação de empresa para locação de máquinas pesadas destinado a Secretaria de Serviços Públicos, para uso no aterro, garagem e demais demanda existentes no dia a dia ao que se refere aos serviços públicos em geral. Importante mencionar que a SMSP, não possui este tipo de maquinário para atender tais demandas, por tanto essas horas são de extrema importância.</t>
  </si>
  <si>
    <t>4.4.90.51.00.00.00.00 - Ficha:  347 obras e instalações</t>
  </si>
  <si>
    <t xml:space="preserve">: Faz-se necessária a aquisição de Materiais de expediente e escritório para suprir às necessidades de fornecimento interno do Almoxarifado, tendo em vista os mesmos serem indispensáveis ao desenvolvimento das atividades, especialmente administrativas, realizadas tanto na secretaria como nos setores vinculados.
Ademais, é importante mencionar a necessidade de dar publicidade aos atos desta pasta, diante disso, se faz necessária a aquisição de material para divulgação, como banners, folders, placas e etc.
</t>
  </si>
  <si>
    <t>Justificativa: Sua aquisição tem por finalidades manter os espaços públicos limpos e organizados prezando pela higiene da população que fazer uso desses espaços. Vale ressaltar que esta secretaria detém sob sua responsabilidade o Cemitério Municipal, e os principais pontos de visitação e turismo da cidade, como o Lago Municipal, Parque Ecológico e as Praças da região Central, além das praças espalhadas pela cidade.</t>
  </si>
  <si>
    <t>3.3.90.30.00.00.00.00 - Ficha: 354 Outros Serviços de Terceiros - Pessoa Jurídica</t>
  </si>
  <si>
    <t>Justificativa: Aquisição de no mínimo 10 computadores visto ser uma ferramenta fundamental para a execução dos serviços, na agilidade dos processos e nas atividades administrativas desempenhadas por esta pasta.  Importante frisar que as máquinas sofrem um processo de depreciação e defasagem natural que está associado ao avanço da tecnologia, atualização de software e mudanças no sistema operacional. A continuidade dos serviços é um dos atributos principais a ser levado em conta, tendo em vista que a interrupção da prestação dos serviços públicos causaria transtornos aos administrados e, por reflexo, aos cidadãos.</t>
  </si>
  <si>
    <t>4.4.52.00.00.00.00.00 - Ficha: 348 Equipamento e Material Permanente</t>
  </si>
  <si>
    <t xml:space="preserve">Se faz necessário para cumprimento das obrigações e exigências constantes no TAC do Ministério Público Estadual a fim de solucionar os problemas operacionais e ambientais envolvendo o aterro municipal; a estação de transbordo; a gleba de destinação resíduos municipais e rejeitos de podas vegetais, de construção e demolição e a usina de reciclagem e compostagem. Além disso, a Licença de Operação de nº 65005102, constam várias melhorias a serem realizadas, como:  projeto de fossa, cercamento e guarita, controle de aves e investigação confirmatória considerando a possibilidade de infiltração de lixiviado no solo e a execução do Projeto Básico e adequações, conforme Exigência Técnica da CETESB nº 17.  </t>
  </si>
  <si>
    <t xml:space="preserve">Se faz necessário visto as Condições Gerais de Prestação dos Serviços Públicos de Limpeza Urbana e Manejo de Resíduos Sólidos Urbanos e tarifário no âmbito dos municípios associados à Agência. Reguladora, com a inclusão da tarifa do ARES-PCJ, sob a alíquota de 0,25%, no que tange os serviços de Limpeza Pública e Resíduos Sólidos Urbanos do Município de Araras. </t>
  </si>
  <si>
    <t>3.3.90.30.00.00.00.00 - Ficha: 363 Outros Serviços de Terceiros - Pessoa Jurídica</t>
  </si>
  <si>
    <t xml:space="preserve">Faz-se necessário para renovação dos materiais devido à impossibilidade de reparo, conserto, fazendo assim sua substituição, considerando a necessidade da secretaria no que tange a continuidade da prestação de serviço com qualidade, melhores condições trabalho e material para atender as equipes e servidores, visando atender as demandas de todos os setores vinculados a esta pasta.  </t>
  </si>
  <si>
    <t xml:space="preserve">3.3.90.30.00.00.00.00 - Ficha: 361 Material de Consumo </t>
  </si>
  <si>
    <t>A manutenção periódica se faz necessária considerando a conservação dos equipamentos, da qualidade dor aos usuários e colaboradores que fazem uso do espaço e que uma má climatização, seja pela qualidade do ar ou pela temperatura, pode causar problemas de saúde, conforme orientação técnica dada pela Resolução RE nº 9, de 16/01/2003, da ANVISA – Agência Nacional de Vigilância Sanitária.</t>
  </si>
  <si>
    <t>Dotação: 3.3.90.39.00.00.00.00 - Ficha: 356 Outros Serviços de Terceiros - Pessoa Jurídica</t>
  </si>
  <si>
    <r>
      <t>Se faz necessário para a segurança das máquinas, de seus equipamentos e dos operadores, além de prevenir falhas e problemas operacionais, diminuindo os prejuízos causados aos setores devido à falta de manutenção, além de a</t>
    </r>
    <r>
      <rPr>
        <sz val="12"/>
        <color rgb="FF001D35"/>
        <rFont val="Calibri"/>
        <family val="2"/>
        <scheme val="minor"/>
      </rPr>
      <t>umentar a vida útil dos maquinários e frotas que são de responsabilidade desta pasta. </t>
    </r>
  </si>
  <si>
    <t>3.3.90.30.00.00.00.00 - Ficha: 361 Material de Consumo</t>
  </si>
  <si>
    <r>
      <t>Se faz necessária considerando tradicional pescaria comunitária, que ocorre todas às Sextas-feiras Santas de cada ano</t>
    </r>
    <r>
      <rPr>
        <b/>
        <sz val="11"/>
        <color theme="1"/>
        <rFont val="Calibri"/>
        <family val="2"/>
        <scheme val="minor"/>
      </rPr>
      <t xml:space="preserve">, </t>
    </r>
    <r>
      <rPr>
        <sz val="11"/>
        <color theme="1"/>
        <rFont val="Calibri"/>
        <family val="2"/>
        <scheme val="minor"/>
      </rPr>
      <t>regulamentada em Decreto 5.895/2012.</t>
    </r>
  </si>
  <si>
    <t xml:space="preserve">abril </t>
  </si>
  <si>
    <t xml:space="preserve">A aquisição se faz necessária visto ser um veículo equipado com um cesto para içamento de pessoas e trabalhos em altura, que facilitaria na manutenção de podas de arvores, trocas de lâmpadas, manutenção em rede elétrica, acesso a telhados de escolas, ginásios, postos de saúde, monumentos e próprios públicos. </t>
  </si>
  <si>
    <t>4.4.90.52.00.00.00.00 - Ficha: 348 Equipamentos e Material Permanente</t>
  </si>
  <si>
    <t>Justifica-se a aquisição de Central PABX telefônica com função de viabilizar uma rede interna de telefonia, oferecendo facilidade e eficiência a rotina de trabalho, contudo, nosso equipamento já é antigo e defasado, apresentando recorrentes problemas de funcionalidade, não atendendo mais as expectativas necessárias para o bom andamento deste departamento.</t>
  </si>
  <si>
    <t>Se faz necessário considerando a importância da solicitação visto que o uso dos uniformes no local de trabalho transmite organização, higiene, padronização e segurança consequentemente esses elementos são essenciais para o bom andamento dos serviços prestados por esta secretaria, visto que as funções desempenhas por esta pasta envolve atividades como coveiros, roçagem, varredores, limpeza pública, entre outas.</t>
  </si>
  <si>
    <t>Se faz necessário a licença e renovação do auto de vistoria do corpo de Bombeiros (AVCB) nos espaços públicos que possuem fluxo de pessoas e atendimento ao público e que frequentam diariamente os espaços públicos vinculados a esta secretaria. A renovação se faz necessário visto ser um documento obrigatório o qual comprova que a edificação está em conformidade e com todas as condições necessárias para manter a segurança dos usuários, nos setores: Pq. Ecológico, Cemitério, Eco Ponto, Aterro, Lago Municipal, além disso, faz-se necessário as recargas dos extintores existentes nos espaços mencionados.</t>
  </si>
  <si>
    <t>junho</t>
  </si>
  <si>
    <t>SECRETARIA MUNICIPAL DE SERVIÇOS PÚBLICOS</t>
  </si>
  <si>
    <t xml:space="preserve">PLANO DE TRABALHO DE COMPRAS DO EXERCÍCIO DE 2025 </t>
  </si>
  <si>
    <t>DI 0955.560.0012018/2024</t>
  </si>
  <si>
    <t>Valor atualizado 13/02/2025 - Conforme D.I 0955.560.0012018/2024</t>
  </si>
  <si>
    <t>Laudo de Vistoria Cautelar dos Veículos, máquinas e caminhões</t>
  </si>
  <si>
    <t>Se faz necessário pois o laudo de vistoria veicular regularizará a frota de veículos desta pasta</t>
  </si>
  <si>
    <t>Estudo de desassoriamento do pq ecologico e lago municipal</t>
  </si>
  <si>
    <t>O estudo se faz necessário para verificar o desassoreamento das áreas do Parque Ecológico e do Lago Municipal. Fazendo a remoção de sedimentos, areia, lodo, vegetação e outros materiais do fundo de lagos, também conhecido como dragagem com a finalidade de recuperar a capacidade de armazenamento e vazão de água</t>
  </si>
  <si>
    <t>Laudo de monitoramento dos lençóis subterrâneos de água no entorno do cemitério</t>
  </si>
  <si>
    <t>Se faz necessário pois o cemitério produz necrochorume, que são líquidos produzidos pela decomposição, sendo necessário realizar um estudo e monitoramento dos lençois subterrâneos no entorno do cemitério</t>
  </si>
  <si>
    <t>-</t>
  </si>
  <si>
    <t>Total</t>
  </si>
  <si>
    <t>Valor atualizado 25/02/2025 - Conforme D.I 0955.560.0004105/2025</t>
  </si>
  <si>
    <t>Aquisição de pneus para complemento da FROTA MUNICIPAL</t>
  </si>
  <si>
    <t xml:space="preserve">Aquisição de pneus para adequação da frota Municipal. Com o uso contínuo, há um desgaste natural, tendo que fazer a troca conforme indica a legislação de trânsito, com a média da rotatividade de 4 vezes ao ano. </t>
  </si>
  <si>
    <t>3.390.39.00.00.00.00 Ficha: 204 Material de Consumo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</si>
</sst>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0.00_-;\-&quot;R$&quot;* #,##0.00_-;_-&quot;R$&quot;* &quot;-&quot;??_-;_-@_-"/>
  </numFmts>
  <fonts count="19" x14ac:knownFonts="1">
    <font>
      <sz val="11"/>
      <color theme="1"/>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b/>
      <sz val="11"/>
      <color theme="1"/>
      <name val="Arial"/>
      <family val="2"/>
    </font>
    <font>
      <b/>
      <sz val="13"/>
      <color theme="1"/>
      <name val="Arial"/>
      <family val="2"/>
    </font>
    <font>
      <sz val="11"/>
      <color theme="1"/>
      <name val="Symbol"/>
      <family val="1"/>
      <charset val="2"/>
    </font>
    <font>
      <sz val="7"/>
      <color theme="1"/>
      <name val="Times New Roman"/>
      <family val="1"/>
    </font>
    <font>
      <sz val="11"/>
      <color theme="1"/>
      <name val="Arial Black"/>
      <family val="2"/>
    </font>
    <font>
      <sz val="11"/>
      <color theme="1"/>
      <name val="Arial"/>
      <family val="2"/>
    </font>
    <font>
      <sz val="7"/>
      <color theme="1"/>
      <name val="Arial"/>
      <family val="2"/>
    </font>
    <font>
      <sz val="15"/>
      <color theme="3"/>
      <name val="Arial"/>
      <family val="2"/>
    </font>
    <font>
      <sz val="13"/>
      <color theme="1"/>
      <name val="Arial"/>
      <family val="2"/>
    </font>
    <font>
      <sz val="11"/>
      <color rgb="FF1F1F1F"/>
      <name val="Calibri"/>
      <family val="2"/>
      <scheme val="minor"/>
    </font>
    <font>
      <sz val="11"/>
      <color rgb="FF001D35"/>
      <name val="Calibri"/>
      <family val="2"/>
      <scheme val="minor"/>
    </font>
    <font>
      <sz val="12"/>
      <color rgb="FF001D35"/>
      <name val="Calibri"/>
      <family val="2"/>
      <scheme val="minor"/>
    </font>
    <font>
      <sz val="11"/>
      <color rgb="FF1F2123"/>
      <name val="Calibri"/>
      <family val="2"/>
      <scheme val="minor"/>
    </font>
    <font>
      <b/>
      <sz val="14"/>
      <color theme="1"/>
      <name val="Arial"/>
      <family val="2"/>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s>
  <borders count="5">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1" applyNumberFormat="0" applyFill="0" applyAlignment="0" applyProtection="0"/>
    <xf numFmtId="0" fontId="2" fillId="0" borderId="2" applyNumberFormat="0" applyFill="0" applyAlignment="0" applyProtection="0"/>
  </cellStyleXfs>
  <cellXfs count="29">
    <xf numFmtId="0" fontId="0" fillId="0" borderId="0" xfId="0"/>
    <xf numFmtId="0" fontId="0" fillId="0" borderId="0" xfId="0" applyAlignment="1">
      <alignment horizontal="centerContinuous"/>
    </xf>
    <xf numFmtId="0" fontId="11" fillId="0" borderId="0" xfId="1" applyFont="1" applyBorder="1" applyAlignment="1">
      <alignment horizontal="center" vertical="center" wrapText="1"/>
    </xf>
    <xf numFmtId="0" fontId="12" fillId="2" borderId="3" xfId="2"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44" fontId="9" fillId="0" borderId="3" xfId="0" applyNumberFormat="1" applyFont="1" applyBorder="1" applyAlignment="1">
      <alignment horizontal="center" vertical="center"/>
    </xf>
    <xf numFmtId="0" fontId="6" fillId="0" borderId="3"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3" xfId="0" applyFont="1" applyBorder="1" applyAlignment="1">
      <alignment horizontal="center" vertical="center" wrapText="1"/>
    </xf>
    <xf numFmtId="4" fontId="4" fillId="0" borderId="4" xfId="1" applyNumberFormat="1" applyFont="1" applyBorder="1" applyAlignment="1">
      <alignment horizontal="center" vertical="center" wrapText="1"/>
    </xf>
    <xf numFmtId="4" fontId="12" fillId="2" borderId="3" xfId="2" applyNumberFormat="1" applyFont="1" applyFill="1" applyBorder="1" applyAlignment="1">
      <alignment horizontal="center" vertical="center"/>
    </xf>
    <xf numFmtId="4" fontId="12" fillId="2" borderId="3" xfId="2" applyNumberFormat="1" applyFont="1" applyFill="1" applyBorder="1" applyAlignment="1">
      <alignment horizontal="centerContinuous" vertical="center" wrapText="1"/>
    </xf>
    <xf numFmtId="4" fontId="12" fillId="2" borderId="3" xfId="2" applyNumberFormat="1" applyFont="1" applyFill="1" applyBorder="1" applyAlignment="1">
      <alignment horizontal="center" vertical="center" wrapText="1"/>
    </xf>
    <xf numFmtId="0" fontId="9" fillId="3" borderId="3" xfId="0" applyFont="1" applyFill="1" applyBorder="1" applyAlignment="1">
      <alignment horizontal="center" vertical="center"/>
    </xf>
    <xf numFmtId="44" fontId="0" fillId="0" borderId="3" xfId="0" applyNumberFormat="1" applyBorder="1" applyAlignment="1">
      <alignment vertical="center"/>
    </xf>
    <xf numFmtId="44" fontId="0" fillId="0" borderId="0" xfId="0" applyNumberFormat="1"/>
    <xf numFmtId="44" fontId="5" fillId="2" borderId="3" xfId="2" applyNumberFormat="1" applyFont="1" applyFill="1" applyBorder="1" applyAlignment="1">
      <alignment horizontal="center" vertical="center" wrapText="1"/>
    </xf>
    <xf numFmtId="44" fontId="0" fillId="0" borderId="3" xfId="0" applyNumberFormat="1" applyBorder="1" applyAlignment="1">
      <alignment horizontal="center" vertical="center"/>
    </xf>
    <xf numFmtId="0" fontId="0" fillId="0" borderId="3" xfId="0" applyBorder="1" applyAlignment="1">
      <alignment vertical="center" wrapText="1"/>
    </xf>
    <xf numFmtId="44" fontId="0" fillId="4" borderId="3" xfId="0" applyNumberFormat="1" applyFill="1" applyBorder="1" applyAlignment="1">
      <alignment vertical="center"/>
    </xf>
    <xf numFmtId="44" fontId="0" fillId="5" borderId="3" xfId="0" applyNumberFormat="1" applyFill="1" applyBorder="1" applyAlignment="1">
      <alignment horizontal="center" vertical="center"/>
    </xf>
    <xf numFmtId="4" fontId="17" fillId="0" borderId="0" xfId="1" applyNumberFormat="1" applyFont="1" applyBorder="1" applyAlignment="1">
      <alignment horizontal="center" vertical="center" wrapText="1"/>
    </xf>
    <xf numFmtId="4" fontId="9" fillId="0" borderId="0" xfId="1" applyNumberFormat="1" applyFont="1" applyBorder="1" applyAlignment="1">
      <alignment horizontal="center" vertical="center" wrapText="1"/>
    </xf>
  </cellXfs>
  <cellStyles count="3">
    <cellStyle name="Normal" xfId="0" builtinId="0"/>
    <cellStyle name="Título 1" xfId="1" builtinId="16"/>
    <cellStyle name="Título 2" xfId="2"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636814</xdr:colOff>
      <xdr:row>0</xdr:row>
      <xdr:rowOff>97972</xdr:rowOff>
    </xdr:from>
    <xdr:to>
      <xdr:col>0</xdr:col>
      <xdr:colOff>2258785</xdr:colOff>
      <xdr:row>4</xdr:row>
      <xdr:rowOff>175497</xdr:rowOff>
    </xdr:to>
    <xdr:pic>
      <xdr:nvPicPr>
        <xdr:cNvPr id="2" name="Imagem 2" descr="assinatura_prefeitura_araras_15">
          <a:extLst>
            <a:ext uri="{FF2B5EF4-FFF2-40B4-BE49-F238E27FC236}">
              <a16:creationId xmlns:a16="http://schemas.microsoft.com/office/drawing/2014/main" id="{6F126670-FEFB-4178-BDF2-AAF84168F5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6814" y="97972"/>
          <a:ext cx="1621971" cy="880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220-6238-4DD0-95FC-66DC3FD19F81}">
  <dimension ref="A1:G40"/>
  <sheetViews>
    <sheetView showGridLines="0" tabSelected="1" zoomScale="60" zoomScaleNormal="60" workbookViewId="0">
      <selection activeCell="G7" sqref="G7"/>
    </sheetView>
  </sheetViews>
  <sheetFormatPr defaultRowHeight="15" x14ac:dyDescent="0.25"/>
  <cols>
    <col min="1" max="1" width="54.5703125" customWidth="1"/>
    <col min="2" max="2" width="35" customWidth="1"/>
    <col min="3" max="3" width="50.42578125" customWidth="1"/>
    <col min="4" max="4" width="37" customWidth="1"/>
    <col min="5" max="5" width="24.28515625" customWidth="1"/>
    <col min="6" max="6" width="25.7109375" style="21" customWidth="1"/>
    <col min="7" max="7" width="25.7109375" customWidth="1"/>
  </cols>
  <sheetData>
    <row r="1" spans="1:7" x14ac:dyDescent="0.25">
      <c r="C1" s="1"/>
    </row>
    <row r="2" spans="1:7" x14ac:dyDescent="0.25">
      <c r="C2" s="1"/>
    </row>
    <row r="3" spans="1:7" ht="18" customHeight="1" x14ac:dyDescent="0.25">
      <c r="B3" s="27" t="s">
        <v>93</v>
      </c>
      <c r="C3" s="27"/>
      <c r="D3" s="27"/>
    </row>
    <row r="4" spans="1:7" ht="15" customHeight="1" x14ac:dyDescent="0.25">
      <c r="B4" s="27"/>
      <c r="C4" s="27"/>
      <c r="D4" s="27"/>
    </row>
    <row r="5" spans="1:7" ht="18.75" x14ac:dyDescent="0.25">
      <c r="A5" s="2"/>
      <c r="B5" s="28" t="s">
        <v>92</v>
      </c>
      <c r="C5" s="28"/>
      <c r="D5" s="28"/>
    </row>
    <row r="6" spans="1:7" ht="18.75" x14ac:dyDescent="0.25">
      <c r="A6" s="2" t="s">
        <v>94</v>
      </c>
      <c r="B6" s="15"/>
      <c r="C6" s="15"/>
      <c r="D6" s="15"/>
    </row>
    <row r="7" spans="1:7" ht="86.25" customHeight="1" x14ac:dyDescent="0.25">
      <c r="A7" s="3" t="s">
        <v>0</v>
      </c>
      <c r="B7" s="16" t="s">
        <v>5</v>
      </c>
      <c r="C7" s="17" t="s">
        <v>1</v>
      </c>
      <c r="D7" s="18" t="s">
        <v>2</v>
      </c>
      <c r="E7" s="19" t="s">
        <v>7</v>
      </c>
      <c r="F7" s="22" t="s">
        <v>95</v>
      </c>
      <c r="G7" s="22" t="s">
        <v>104</v>
      </c>
    </row>
    <row r="8" spans="1:7" ht="102.75" customHeight="1" x14ac:dyDescent="0.25">
      <c r="A8" s="4" t="s">
        <v>3</v>
      </c>
      <c r="B8" s="5" t="s">
        <v>6</v>
      </c>
      <c r="C8" s="4" t="s">
        <v>4</v>
      </c>
      <c r="D8" s="6">
        <v>5500000</v>
      </c>
      <c r="E8" s="4" t="s">
        <v>8</v>
      </c>
      <c r="F8" s="25">
        <v>7500000</v>
      </c>
      <c r="G8" s="23">
        <v>7500000</v>
      </c>
    </row>
    <row r="9" spans="1:7" ht="171" customHeight="1" x14ac:dyDescent="0.25">
      <c r="A9" s="4" t="s">
        <v>9</v>
      </c>
      <c r="B9" s="5" t="s">
        <v>11</v>
      </c>
      <c r="C9" s="4" t="s">
        <v>10</v>
      </c>
      <c r="D9" s="6">
        <v>6120000</v>
      </c>
      <c r="E9" s="4" t="s">
        <v>12</v>
      </c>
      <c r="F9" s="25">
        <v>4500000</v>
      </c>
      <c r="G9" s="26">
        <v>4250000</v>
      </c>
    </row>
    <row r="10" spans="1:7" ht="156.75" x14ac:dyDescent="0.25">
      <c r="A10" s="4" t="s">
        <v>16</v>
      </c>
      <c r="B10" s="5" t="s">
        <v>17</v>
      </c>
      <c r="C10" s="4" t="s">
        <v>13</v>
      </c>
      <c r="D10" s="6">
        <v>18000000</v>
      </c>
      <c r="E10" s="4" t="s">
        <v>15</v>
      </c>
      <c r="F10" s="23">
        <v>18000000</v>
      </c>
      <c r="G10" s="23">
        <v>18000000</v>
      </c>
    </row>
    <row r="11" spans="1:7" ht="156.75" x14ac:dyDescent="0.25">
      <c r="A11" s="4" t="s">
        <v>20</v>
      </c>
      <c r="B11" s="5" t="s">
        <v>21</v>
      </c>
      <c r="C11" s="4" t="s">
        <v>18</v>
      </c>
      <c r="D11" s="6">
        <v>1000000</v>
      </c>
      <c r="E11" s="4" t="s">
        <v>8</v>
      </c>
      <c r="F11" s="25">
        <v>2000000</v>
      </c>
      <c r="G11" s="23">
        <v>2000000</v>
      </c>
    </row>
    <row r="12" spans="1:7" ht="99.75" x14ac:dyDescent="0.25">
      <c r="A12" s="4" t="s">
        <v>25</v>
      </c>
      <c r="B12" s="5" t="s">
        <v>22</v>
      </c>
      <c r="C12" s="4" t="s">
        <v>23</v>
      </c>
      <c r="D12" s="6">
        <v>750000</v>
      </c>
      <c r="E12" s="4" t="s">
        <v>24</v>
      </c>
      <c r="F12" s="20">
        <v>750000</v>
      </c>
      <c r="G12" s="23">
        <v>750000</v>
      </c>
    </row>
    <row r="13" spans="1:7" ht="171" x14ac:dyDescent="0.25">
      <c r="A13" s="5" t="s">
        <v>29</v>
      </c>
      <c r="B13" s="5" t="s">
        <v>26</v>
      </c>
      <c r="C13" s="4" t="s">
        <v>27</v>
      </c>
      <c r="D13" s="6">
        <v>400000</v>
      </c>
      <c r="E13" s="4" t="s">
        <v>28</v>
      </c>
      <c r="F13" s="20">
        <v>400000</v>
      </c>
      <c r="G13" s="23">
        <f>F13</f>
        <v>400000</v>
      </c>
    </row>
    <row r="14" spans="1:7" ht="156.75" x14ac:dyDescent="0.25">
      <c r="A14" s="5" t="s">
        <v>33</v>
      </c>
      <c r="B14" s="5" t="s">
        <v>31</v>
      </c>
      <c r="C14" s="4" t="s">
        <v>30</v>
      </c>
      <c r="D14" s="6">
        <v>150000</v>
      </c>
      <c r="E14" s="4" t="s">
        <v>32</v>
      </c>
      <c r="F14" s="20">
        <v>150000</v>
      </c>
      <c r="G14" s="23">
        <f>F14</f>
        <v>150000</v>
      </c>
    </row>
    <row r="15" spans="1:7" ht="90" x14ac:dyDescent="0.25">
      <c r="A15" s="7" t="s">
        <v>48</v>
      </c>
      <c r="B15" s="8" t="s">
        <v>31</v>
      </c>
      <c r="C15" s="9" t="s">
        <v>34</v>
      </c>
      <c r="D15" s="23">
        <v>50000</v>
      </c>
      <c r="E15" s="4" t="s">
        <v>35</v>
      </c>
      <c r="F15" s="25">
        <v>100000</v>
      </c>
      <c r="G15" s="23">
        <v>100000</v>
      </c>
    </row>
    <row r="16" spans="1:7" ht="90" x14ac:dyDescent="0.25">
      <c r="A16" s="7" t="s">
        <v>49</v>
      </c>
      <c r="B16" s="8" t="s">
        <v>31</v>
      </c>
      <c r="C16" s="9" t="s">
        <v>36</v>
      </c>
      <c r="D16" s="23">
        <v>1290000</v>
      </c>
      <c r="E16" s="9" t="s">
        <v>37</v>
      </c>
      <c r="F16" s="25">
        <v>1500000</v>
      </c>
      <c r="G16" s="23">
        <v>1500000</v>
      </c>
    </row>
    <row r="17" spans="1:7" ht="60" x14ac:dyDescent="0.25">
      <c r="A17" s="7" t="s">
        <v>50</v>
      </c>
      <c r="B17" s="8" t="s">
        <v>19</v>
      </c>
      <c r="C17" s="9" t="s">
        <v>38</v>
      </c>
      <c r="D17" s="23">
        <v>2500</v>
      </c>
      <c r="E17" s="9" t="s">
        <v>39</v>
      </c>
      <c r="F17" s="20">
        <v>2500</v>
      </c>
      <c r="G17" s="23">
        <f>F17</f>
        <v>2500</v>
      </c>
    </row>
    <row r="18" spans="1:7" ht="90" customHeight="1" x14ac:dyDescent="0.25">
      <c r="A18" s="7" t="s">
        <v>51</v>
      </c>
      <c r="B18" s="8" t="s">
        <v>41</v>
      </c>
      <c r="C18" s="9" t="s">
        <v>40</v>
      </c>
      <c r="D18" s="23">
        <v>18000</v>
      </c>
      <c r="E18" s="9" t="s">
        <v>39</v>
      </c>
      <c r="F18" s="20">
        <v>18000</v>
      </c>
      <c r="G18" s="23">
        <f>F18</f>
        <v>18000</v>
      </c>
    </row>
    <row r="19" spans="1:7" ht="75" x14ac:dyDescent="0.25">
      <c r="A19" s="14" t="s">
        <v>52</v>
      </c>
      <c r="B19" s="8" t="s">
        <v>43</v>
      </c>
      <c r="C19" s="9" t="s">
        <v>42</v>
      </c>
      <c r="D19" s="23">
        <v>500000</v>
      </c>
      <c r="E19" s="9" t="s">
        <v>15</v>
      </c>
      <c r="F19" s="20">
        <v>500000</v>
      </c>
      <c r="G19" s="23">
        <f>F19</f>
        <v>500000</v>
      </c>
    </row>
    <row r="20" spans="1:7" ht="138" customHeight="1" x14ac:dyDescent="0.25">
      <c r="A20" s="7" t="s">
        <v>53</v>
      </c>
      <c r="B20" s="8" t="s">
        <v>31</v>
      </c>
      <c r="C20" s="9" t="s">
        <v>65</v>
      </c>
      <c r="D20" s="23">
        <v>170000</v>
      </c>
      <c r="E20" s="9" t="s">
        <v>66</v>
      </c>
      <c r="F20" s="20">
        <v>170000</v>
      </c>
      <c r="G20" s="23">
        <f>F20</f>
        <v>170000</v>
      </c>
    </row>
    <row r="21" spans="1:7" ht="124.5" customHeight="1" x14ac:dyDescent="0.25">
      <c r="A21" s="7" t="s">
        <v>54</v>
      </c>
      <c r="B21" s="8" t="s">
        <v>31</v>
      </c>
      <c r="C21" s="9" t="s">
        <v>67</v>
      </c>
      <c r="D21" s="23">
        <v>120000</v>
      </c>
      <c r="E21" s="9" t="s">
        <v>66</v>
      </c>
      <c r="F21" s="25">
        <v>350000</v>
      </c>
      <c r="G21" s="23">
        <v>350000</v>
      </c>
    </row>
    <row r="22" spans="1:7" ht="137.25" customHeight="1" x14ac:dyDescent="0.25">
      <c r="A22" s="14" t="s">
        <v>55</v>
      </c>
      <c r="B22" s="8" t="s">
        <v>19</v>
      </c>
      <c r="C22" s="9" t="s">
        <v>68</v>
      </c>
      <c r="D22" s="23">
        <v>1000000</v>
      </c>
      <c r="E22" s="9" t="s">
        <v>69</v>
      </c>
      <c r="F22" s="25">
        <v>2000000</v>
      </c>
      <c r="G22" s="23">
        <v>2000000</v>
      </c>
    </row>
    <row r="23" spans="1:7" ht="180" x14ac:dyDescent="0.25">
      <c r="A23" s="14" t="s">
        <v>56</v>
      </c>
      <c r="B23" s="8" t="s">
        <v>31</v>
      </c>
      <c r="C23" s="9" t="s">
        <v>70</v>
      </c>
      <c r="D23" s="23">
        <v>80000</v>
      </c>
      <c r="E23" s="9" t="s">
        <v>66</v>
      </c>
      <c r="F23" s="25">
        <v>700000</v>
      </c>
      <c r="G23" s="23">
        <v>700000</v>
      </c>
    </row>
    <row r="24" spans="1:7" ht="152.25" customHeight="1" x14ac:dyDescent="0.25">
      <c r="A24" s="7" t="s">
        <v>57</v>
      </c>
      <c r="B24" s="8" t="s">
        <v>31</v>
      </c>
      <c r="C24" s="9" t="s">
        <v>71</v>
      </c>
      <c r="D24" s="23">
        <v>700000</v>
      </c>
      <c r="E24" s="9" t="s">
        <v>72</v>
      </c>
      <c r="F24" s="20">
        <v>700000</v>
      </c>
      <c r="G24" s="23">
        <f>F24</f>
        <v>700000</v>
      </c>
    </row>
    <row r="25" spans="1:7" ht="195" x14ac:dyDescent="0.25">
      <c r="A25" s="14" t="s">
        <v>58</v>
      </c>
      <c r="B25" s="8" t="s">
        <v>14</v>
      </c>
      <c r="C25" s="9" t="s">
        <v>73</v>
      </c>
      <c r="D25" s="23">
        <v>72000</v>
      </c>
      <c r="E25" s="9" t="s">
        <v>74</v>
      </c>
      <c r="F25" s="20">
        <v>72000</v>
      </c>
      <c r="G25" s="23">
        <f>F25</f>
        <v>72000</v>
      </c>
    </row>
    <row r="26" spans="1:7" ht="225" x14ac:dyDescent="0.25">
      <c r="A26" s="14" t="s">
        <v>59</v>
      </c>
      <c r="B26" s="8" t="s">
        <v>43</v>
      </c>
      <c r="C26" s="9" t="s">
        <v>75</v>
      </c>
      <c r="D26" s="23">
        <v>1000000</v>
      </c>
      <c r="E26" s="9" t="s">
        <v>32</v>
      </c>
      <c r="F26" s="25">
        <v>1500000</v>
      </c>
      <c r="G26" s="23">
        <v>1500000</v>
      </c>
    </row>
    <row r="27" spans="1:7" ht="128.25" customHeight="1" x14ac:dyDescent="0.25">
      <c r="A27" s="7" t="s">
        <v>60</v>
      </c>
      <c r="B27" s="8" t="s">
        <v>14</v>
      </c>
      <c r="C27" s="10" t="s">
        <v>76</v>
      </c>
      <c r="D27" s="23">
        <v>65000</v>
      </c>
      <c r="E27" s="9" t="s">
        <v>77</v>
      </c>
      <c r="F27" s="20">
        <v>65000</v>
      </c>
      <c r="G27" s="23">
        <f>F27</f>
        <v>65000</v>
      </c>
    </row>
    <row r="28" spans="1:7" ht="157.5" customHeight="1" x14ac:dyDescent="0.25">
      <c r="A28" s="14" t="s">
        <v>61</v>
      </c>
      <c r="B28" s="8" t="s">
        <v>14</v>
      </c>
      <c r="C28" s="9" t="s">
        <v>78</v>
      </c>
      <c r="D28" s="23">
        <v>500000</v>
      </c>
      <c r="E28" s="9" t="s">
        <v>79</v>
      </c>
      <c r="F28" s="20">
        <v>500000</v>
      </c>
      <c r="G28" s="23">
        <f>F28</f>
        <v>500000</v>
      </c>
    </row>
    <row r="29" spans="1:7" ht="75" x14ac:dyDescent="0.25">
      <c r="A29" s="7" t="s">
        <v>62</v>
      </c>
      <c r="B29" s="8" t="s">
        <v>43</v>
      </c>
      <c r="C29" s="8" t="s">
        <v>80</v>
      </c>
      <c r="D29" s="23">
        <v>12000</v>
      </c>
      <c r="E29" s="9" t="s">
        <v>81</v>
      </c>
      <c r="F29" s="20">
        <v>12000</v>
      </c>
      <c r="G29" s="23">
        <f>F29</f>
        <v>12000</v>
      </c>
    </row>
    <row r="30" spans="1:7" ht="107.25" x14ac:dyDescent="0.25">
      <c r="A30" s="7" t="s">
        <v>63</v>
      </c>
      <c r="B30" s="8" t="s">
        <v>19</v>
      </c>
      <c r="C30" s="11" t="s">
        <v>82</v>
      </c>
      <c r="D30" s="23">
        <v>600000</v>
      </c>
      <c r="E30" s="9" t="s">
        <v>83</v>
      </c>
      <c r="F30" s="25">
        <v>1200000</v>
      </c>
      <c r="G30" s="23">
        <v>1200000</v>
      </c>
    </row>
    <row r="31" spans="1:7" ht="69.75" customHeight="1" x14ac:dyDescent="0.25">
      <c r="A31" s="7" t="s">
        <v>64</v>
      </c>
      <c r="B31" s="8" t="s">
        <v>85</v>
      </c>
      <c r="C31" s="12" t="s">
        <v>84</v>
      </c>
      <c r="D31" s="23">
        <v>20000</v>
      </c>
      <c r="E31" s="9" t="s">
        <v>79</v>
      </c>
      <c r="F31" s="25">
        <v>25000</v>
      </c>
      <c r="G31" s="23">
        <v>25000</v>
      </c>
    </row>
    <row r="32" spans="1:7" ht="105" x14ac:dyDescent="0.25">
      <c r="A32" s="7" t="s">
        <v>44</v>
      </c>
      <c r="B32" s="8" t="s">
        <v>43</v>
      </c>
      <c r="C32" s="9" t="s">
        <v>86</v>
      </c>
      <c r="D32" s="23">
        <v>300000</v>
      </c>
      <c r="E32" s="9" t="s">
        <v>87</v>
      </c>
      <c r="F32" s="25">
        <v>1750000</v>
      </c>
      <c r="G32" s="23">
        <v>1750000</v>
      </c>
    </row>
    <row r="33" spans="1:7" ht="120" x14ac:dyDescent="0.25">
      <c r="A33" s="7" t="s">
        <v>45</v>
      </c>
      <c r="B33" s="8" t="s">
        <v>43</v>
      </c>
      <c r="C33" s="9" t="s">
        <v>88</v>
      </c>
      <c r="D33" s="23">
        <v>5000</v>
      </c>
      <c r="E33" s="9" t="s">
        <v>87</v>
      </c>
      <c r="F33" s="20">
        <v>5000</v>
      </c>
      <c r="G33" s="23">
        <f>F33</f>
        <v>5000</v>
      </c>
    </row>
    <row r="34" spans="1:7" ht="141.75" customHeight="1" x14ac:dyDescent="0.25">
      <c r="A34" s="7" t="s">
        <v>46</v>
      </c>
      <c r="B34" s="8" t="s">
        <v>43</v>
      </c>
      <c r="C34" s="9" t="s">
        <v>89</v>
      </c>
      <c r="D34" s="23">
        <v>9000</v>
      </c>
      <c r="E34" s="9" t="s">
        <v>39</v>
      </c>
      <c r="F34" s="25">
        <v>150000</v>
      </c>
      <c r="G34" s="23">
        <v>150000</v>
      </c>
    </row>
    <row r="35" spans="1:7" ht="195" x14ac:dyDescent="0.25">
      <c r="A35" s="13" t="s">
        <v>47</v>
      </c>
      <c r="B35" s="8" t="s">
        <v>91</v>
      </c>
      <c r="C35" s="9" t="s">
        <v>90</v>
      </c>
      <c r="D35" s="23">
        <v>400000</v>
      </c>
      <c r="E35" s="9" t="s">
        <v>39</v>
      </c>
      <c r="F35" s="20">
        <v>400000</v>
      </c>
      <c r="G35" s="23">
        <v>400000</v>
      </c>
    </row>
    <row r="36" spans="1:7" ht="155.25" customHeight="1" x14ac:dyDescent="0.25">
      <c r="A36" s="4" t="s">
        <v>96</v>
      </c>
      <c r="B36" s="8" t="s">
        <v>91</v>
      </c>
      <c r="C36" s="9" t="s">
        <v>97</v>
      </c>
      <c r="D36" s="23" t="s">
        <v>102</v>
      </c>
      <c r="E36" s="9" t="s">
        <v>39</v>
      </c>
      <c r="F36" s="25">
        <v>30000</v>
      </c>
      <c r="G36" s="23">
        <v>30000</v>
      </c>
    </row>
    <row r="37" spans="1:7" ht="155.25" customHeight="1" x14ac:dyDescent="0.25">
      <c r="A37" s="4" t="s">
        <v>100</v>
      </c>
      <c r="B37" s="8" t="s">
        <v>91</v>
      </c>
      <c r="C37" s="9" t="s">
        <v>101</v>
      </c>
      <c r="D37" s="23" t="s">
        <v>102</v>
      </c>
      <c r="E37" s="9" t="s">
        <v>39</v>
      </c>
      <c r="F37" s="25">
        <v>80000</v>
      </c>
      <c r="G37" s="23">
        <v>80000</v>
      </c>
    </row>
    <row r="38" spans="1:7" ht="126.75" customHeight="1" x14ac:dyDescent="0.25">
      <c r="A38" s="24" t="s">
        <v>98</v>
      </c>
      <c r="B38" s="8" t="s">
        <v>91</v>
      </c>
      <c r="C38" s="24" t="s">
        <v>99</v>
      </c>
      <c r="D38" s="23" t="s">
        <v>102</v>
      </c>
      <c r="E38" s="9" t="s">
        <v>39</v>
      </c>
      <c r="F38" s="25">
        <v>1500000</v>
      </c>
      <c r="G38" s="23">
        <v>1500000</v>
      </c>
    </row>
    <row r="39" spans="1:7" ht="126.75" customHeight="1" x14ac:dyDescent="0.25">
      <c r="A39" s="24" t="s">
        <v>105</v>
      </c>
      <c r="B39" s="8" t="s">
        <v>17</v>
      </c>
      <c r="C39" s="24" t="s">
        <v>106</v>
      </c>
      <c r="D39" s="23"/>
      <c r="E39" s="9" t="s">
        <v>107</v>
      </c>
      <c r="F39" s="23"/>
      <c r="G39" s="25">
        <v>250000</v>
      </c>
    </row>
    <row r="40" spans="1:7" x14ac:dyDescent="0.25">
      <c r="A40" t="s">
        <v>103</v>
      </c>
      <c r="D40" s="21">
        <f>SUM(D8:D38)</f>
        <v>38833500</v>
      </c>
      <c r="E40" s="21">
        <f>SUM(E8:E38)</f>
        <v>0</v>
      </c>
      <c r="F40" s="21">
        <f>SUM(F8:F38)</f>
        <v>46629500</v>
      </c>
      <c r="G40" s="23">
        <f>SUM(G8:G39)</f>
        <v>46629500</v>
      </c>
    </row>
  </sheetData>
  <mergeCells count="2">
    <mergeCell ref="B3:D4"/>
    <mergeCell ref="B5:D5"/>
  </mergeCells>
  <phoneticPr fontId="18" type="noConversion"/>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Raphaela Soldera</dc:creator>
  <cp:lastModifiedBy>Marcio Pinto da Silva</cp:lastModifiedBy>
  <dcterms:created xsi:type="dcterms:W3CDTF">2024-12-18T18:46:26Z</dcterms:created>
  <dcterms:modified xsi:type="dcterms:W3CDTF">2025-02-25T15:25:38Z</dcterms:modified>
</cp:coreProperties>
</file>