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Isa\Plano de Compras 2025\"/>
    </mc:Choice>
  </mc:AlternateContent>
  <xr:revisionPtr revIDLastSave="0" documentId="13_ncr:1_{5FD14CF1-08CB-4F16-887D-0340448FF1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9" i="1"/>
  <c r="E32" i="1"/>
  <c r="D32" i="1"/>
</calcChain>
</file>

<file path=xl/sharedStrings.xml><?xml version="1.0" encoding="utf-8"?>
<sst xmlns="http://schemas.openxmlformats.org/spreadsheetml/2006/main" count="55" uniqueCount="55">
  <si>
    <t>ITENS</t>
  </si>
  <si>
    <t>VALOR ESTIMADO</t>
  </si>
  <si>
    <t>Aquisição de Material Elétrico</t>
  </si>
  <si>
    <t>Folha de pagamento</t>
  </si>
  <si>
    <t>Aluguel imóvel</t>
  </si>
  <si>
    <t>Aquisição de material de construção civil</t>
  </si>
  <si>
    <t>Locação de maquinas pesadas</t>
  </si>
  <si>
    <t>Aquisição de equipamentos/ferramentas</t>
  </si>
  <si>
    <t>Aquisição de material de escritório</t>
  </si>
  <si>
    <t>Aquisição de material de pavimento asfáltico</t>
  </si>
  <si>
    <t>Aquisição de EPI's</t>
  </si>
  <si>
    <t>Combustível - Prime</t>
  </si>
  <si>
    <t>Aluguel carros</t>
  </si>
  <si>
    <t>Hidrojato</t>
  </si>
  <si>
    <t xml:space="preserve">Pneus </t>
  </si>
  <si>
    <t>Peças e manutenção de veículos</t>
  </si>
  <si>
    <t>Laudo de espessura asfáltica</t>
  </si>
  <si>
    <t>Aquisição de computadores e monitores</t>
  </si>
  <si>
    <t>Limpeza e manutenção ar condicionado</t>
  </si>
  <si>
    <t xml:space="preserve">Contratação empresa serviços de calibragem aparelho decibelimetro e calibrador </t>
  </si>
  <si>
    <t>Contratação empresa de engenharia implantação e reconstrução de guias e sarj.</t>
  </si>
  <si>
    <t>Contratação serviço de calçamento em concreto armado</t>
  </si>
  <si>
    <t>Contratação empresa serviços de topografia</t>
  </si>
  <si>
    <t>DESCRIÇÃO DOS OBJETOS</t>
  </si>
  <si>
    <t>JUSTIFICATIVA</t>
  </si>
  <si>
    <t>Caminhões terceirizados</t>
  </si>
  <si>
    <t xml:space="preserve">Aquisição de materiais de infraestrutura urbana </t>
  </si>
  <si>
    <t>Essencial para a manutenção do corpo funcional da prefeitura, garantindo a prestação contínua de serviços públicos à população.</t>
  </si>
  <si>
    <t>Necessário para abrigar unidades administrativas ou operacionais que não possuem espaço próprio, garantindo o funcionamento de setores essenciais.</t>
  </si>
  <si>
    <t>Usado na manutenção e expansão das redes elétricas de prédios públicos e iluminação pública, garantindo segurança e eficiência energética.</t>
  </si>
  <si>
    <t>Indispensável para obras e manutenções de infraestrutura, como escolas, postos de saúde e vias públicas.</t>
  </si>
  <si>
    <t>Necessária para obras de grande porte, como terraplenagem, pavimentação e limpeza de áreas públicas.</t>
  </si>
  <si>
    <t>Equipamentos são essenciais para a execução de serviços operacionais e de manutenção pela equipe técnica da prefeitura.</t>
  </si>
  <si>
    <t>Importante para o funcionamento administrativo diário das secretarias e órgãos municipais.</t>
  </si>
  <si>
    <t>Fundamental para a manutenção e melhoria das vias urbanas, garantindo melhores condições de tráfego.</t>
  </si>
  <si>
    <t>Equipamentos de proteção individual são necessários para garantir a segurança dos servidores em atividades de risco.</t>
  </si>
  <si>
    <t>A contratação de caminhões para transporte de materiais ou resíduos complementa as operações de limpeza e construção civil.</t>
  </si>
  <si>
    <t>Combustível é necessário para o funcionamento da frota municipal, permitindo a execução de serviços públicos essenciais.</t>
  </si>
  <si>
    <t>Viabiliza o deslocamento de equipes técnicas e administrativas em atividades rotineiras da prefeitura.</t>
  </si>
  <si>
    <t>Equipamento necessário para limpeza de galerias, redes de esgoto e desobstrução de vias.</t>
  </si>
  <si>
    <t>Manutenção da frota municipal é essencial para garantir a continuidade dos serviços de transporte e logística.</t>
  </si>
  <si>
    <t>Necessária para garantir o bom funcionamento dos veículos municipais, prevenindo interrupções nos serviços.</t>
  </si>
  <si>
    <t>Importante para garantir a qualidade e durabilidade das obras de pavimentação realizadas.</t>
  </si>
  <si>
    <t>Essenciais para a modernização e o funcionamento dos sistemas administrativos da prefeitura.</t>
  </si>
  <si>
    <t>Importante para garantir um ambiente de trabalho adequado e confortável nas repartições públicas.</t>
  </si>
  <si>
    <t>Necessários para a manutenção e ampliação da infraestrutura da cidade, como calçadas, postes e redes de drenagem.</t>
  </si>
  <si>
    <t>Essencial para assegurar a precisão em medições de controle ambiental e ruído urbano.</t>
  </si>
  <si>
    <t>Necessária para garantir a drenagem adequada e a infraestrutura viária.</t>
  </si>
  <si>
    <t>Visa melhorar a durabilidade e a qualidade das vias e passeios públicos.</t>
  </si>
  <si>
    <t>Importante para a execução de projetos de infraestrutura e mapeamento de áreas urbanas.</t>
  </si>
  <si>
    <t xml:space="preserve">TOTAL </t>
  </si>
  <si>
    <t xml:space="preserve"> SECRETARIA MUNICIPAL DE DESENVOLVIMENTO URBANO E OBRAS PÚBLICAS - 2025</t>
  </si>
  <si>
    <t>PLANO DE COMPRAS 2025</t>
  </si>
  <si>
    <t>Atualização 13/02/2025 - DI. 0955.560.0001817/2025</t>
  </si>
  <si>
    <t>Valor atualizado 25/02/2025 - Conforme D.I 0955.560.0004106/2025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</si>
</sst>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&quot;R$&quot;#,##0.00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top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44" fontId="5" fillId="3" borderId="1" xfId="0" applyNumberFormat="1" applyFont="1" applyFill="1" applyBorder="1" applyAlignment="1">
      <alignment vertical="center"/>
    </xf>
    <xf numFmtId="44" fontId="6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500062</xdr:colOff>
      <xdr:row>1</xdr:row>
      <xdr:rowOff>35719</xdr:rowOff>
    </xdr:from>
    <xdr:to>
      <xdr:col>1</xdr:col>
      <xdr:colOff>1464468</xdr:colOff>
      <xdr:row>4</xdr:row>
      <xdr:rowOff>107512</xdr:rowOff>
    </xdr:to>
    <xdr:pic>
      <xdr:nvPicPr>
        <xdr:cNvPr id="2" name="Imagem 2" descr="assinatura_prefeitura_araras_15">
          <a:extLst>
            <a:ext uri="{FF2B5EF4-FFF2-40B4-BE49-F238E27FC236}">
              <a16:creationId xmlns:a16="http://schemas.microsoft.com/office/drawing/2014/main" id="{3BF4A66E-2D7B-4CED-BB3C-06E71C0D9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" y="226219"/>
          <a:ext cx="2012156" cy="714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showGridLines="0" tabSelected="1" topLeftCell="C3" zoomScale="80" zoomScaleNormal="80" workbookViewId="0">
      <selection activeCell="F8" sqref="F8"/>
    </sheetView>
  </sheetViews>
  <sheetFormatPr defaultRowHeight="15" x14ac:dyDescent="0.25"/>
  <cols>
    <col min="1" max="1" width="15.7109375" customWidth="1"/>
    <col min="2" max="2" width="52.42578125" customWidth="1"/>
    <col min="3" max="3" width="60.5703125" customWidth="1"/>
    <col min="4" max="4" width="48.42578125" customWidth="1"/>
    <col min="5" max="5" width="29.28515625" style="11" customWidth="1"/>
    <col min="6" max="6" width="27.42578125" customWidth="1"/>
  </cols>
  <sheetData>
    <row r="2" spans="1:6" ht="21" customHeight="1" x14ac:dyDescent="0.25">
      <c r="B2" s="14" t="s">
        <v>52</v>
      </c>
      <c r="C2" s="14"/>
      <c r="D2" s="14"/>
    </row>
    <row r="3" spans="1:6" ht="15" customHeight="1" x14ac:dyDescent="0.25">
      <c r="A3" s="4"/>
      <c r="B3" s="14"/>
      <c r="C3" s="14"/>
      <c r="D3" s="14"/>
    </row>
    <row r="4" spans="1:6" ht="15" customHeight="1" x14ac:dyDescent="0.25">
      <c r="A4" s="4"/>
      <c r="B4" s="14"/>
      <c r="C4" s="14"/>
      <c r="D4" s="14"/>
    </row>
    <row r="5" spans="1:6" ht="15" customHeight="1" x14ac:dyDescent="0.25">
      <c r="A5" s="4"/>
      <c r="B5" s="14"/>
      <c r="C5" s="14"/>
      <c r="D5" s="14"/>
    </row>
    <row r="6" spans="1:6" ht="21" x14ac:dyDescent="0.35">
      <c r="B6" s="15" t="s">
        <v>51</v>
      </c>
      <c r="C6" s="15"/>
      <c r="D6" s="15"/>
    </row>
    <row r="7" spans="1:6" ht="45" customHeight="1" x14ac:dyDescent="0.25"/>
    <row r="8" spans="1:6" ht="67.5" customHeight="1" x14ac:dyDescent="0.25">
      <c r="A8" s="5" t="s">
        <v>0</v>
      </c>
      <c r="B8" s="6" t="s">
        <v>23</v>
      </c>
      <c r="C8" s="6" t="s">
        <v>24</v>
      </c>
      <c r="D8" s="6" t="s">
        <v>1</v>
      </c>
      <c r="E8" s="9" t="s">
        <v>53</v>
      </c>
      <c r="F8" s="9" t="s">
        <v>54</v>
      </c>
    </row>
    <row r="9" spans="1:6" ht="45" x14ac:dyDescent="0.25">
      <c r="A9" s="7">
        <v>1</v>
      </c>
      <c r="B9" s="1" t="s">
        <v>3</v>
      </c>
      <c r="C9" s="2" t="s">
        <v>27</v>
      </c>
      <c r="D9" s="3">
        <v>5000000</v>
      </c>
      <c r="E9" s="12">
        <v>5500000</v>
      </c>
      <c r="F9" s="3">
        <f>E9</f>
        <v>5500000</v>
      </c>
    </row>
    <row r="10" spans="1:6" ht="45" x14ac:dyDescent="0.25">
      <c r="A10" s="7">
        <v>2</v>
      </c>
      <c r="B10" s="1" t="s">
        <v>4</v>
      </c>
      <c r="C10" s="2" t="s">
        <v>28</v>
      </c>
      <c r="D10" s="3">
        <v>72000</v>
      </c>
      <c r="E10" s="12">
        <v>84000</v>
      </c>
      <c r="F10" s="3">
        <f t="shared" ref="F10:F31" si="0">E10</f>
        <v>84000</v>
      </c>
    </row>
    <row r="11" spans="1:6" ht="45" x14ac:dyDescent="0.25">
      <c r="A11" s="7">
        <v>3</v>
      </c>
      <c r="B11" s="1" t="s">
        <v>2</v>
      </c>
      <c r="C11" s="2" t="s">
        <v>29</v>
      </c>
      <c r="D11" s="3">
        <v>500000</v>
      </c>
      <c r="E11" s="12">
        <v>600000</v>
      </c>
      <c r="F11" s="3">
        <f t="shared" si="0"/>
        <v>600000</v>
      </c>
    </row>
    <row r="12" spans="1:6" ht="45" x14ac:dyDescent="0.25">
      <c r="A12" s="7">
        <v>4</v>
      </c>
      <c r="B12" s="1" t="s">
        <v>5</v>
      </c>
      <c r="C12" s="2" t="s">
        <v>30</v>
      </c>
      <c r="D12" s="3">
        <v>400000</v>
      </c>
      <c r="E12" s="12">
        <v>500000</v>
      </c>
      <c r="F12" s="3">
        <f t="shared" si="0"/>
        <v>500000</v>
      </c>
    </row>
    <row r="13" spans="1:6" ht="35.25" customHeight="1" x14ac:dyDescent="0.25">
      <c r="A13" s="7">
        <v>5</v>
      </c>
      <c r="B13" s="1" t="s">
        <v>6</v>
      </c>
      <c r="C13" s="2" t="s">
        <v>31</v>
      </c>
      <c r="D13" s="3">
        <v>1250000</v>
      </c>
      <c r="E13" s="12">
        <v>1300000</v>
      </c>
      <c r="F13" s="3">
        <f t="shared" si="0"/>
        <v>1300000</v>
      </c>
    </row>
    <row r="14" spans="1:6" ht="45" x14ac:dyDescent="0.25">
      <c r="A14" s="7">
        <v>6</v>
      </c>
      <c r="B14" s="1" t="s">
        <v>7</v>
      </c>
      <c r="C14" s="2" t="s">
        <v>32</v>
      </c>
      <c r="D14" s="3">
        <v>250000</v>
      </c>
      <c r="E14" s="10">
        <v>250000</v>
      </c>
      <c r="F14" s="3">
        <f t="shared" si="0"/>
        <v>250000</v>
      </c>
    </row>
    <row r="15" spans="1:6" ht="30" x14ac:dyDescent="0.25">
      <c r="A15" s="7">
        <v>7</v>
      </c>
      <c r="B15" s="1" t="s">
        <v>8</v>
      </c>
      <c r="C15" s="2" t="s">
        <v>33</v>
      </c>
      <c r="D15" s="3">
        <v>20000</v>
      </c>
      <c r="E15" s="10">
        <v>20000</v>
      </c>
      <c r="F15" s="3">
        <f t="shared" si="0"/>
        <v>20000</v>
      </c>
    </row>
    <row r="16" spans="1:6" ht="30" x14ac:dyDescent="0.25">
      <c r="A16" s="7">
        <v>8</v>
      </c>
      <c r="B16" s="1" t="s">
        <v>9</v>
      </c>
      <c r="C16" s="2" t="s">
        <v>34</v>
      </c>
      <c r="D16" s="3">
        <v>1800000</v>
      </c>
      <c r="E16" s="12">
        <v>2000000</v>
      </c>
      <c r="F16" s="3">
        <f t="shared" si="0"/>
        <v>2000000</v>
      </c>
    </row>
    <row r="17" spans="1:6" ht="35.25" customHeight="1" x14ac:dyDescent="0.25">
      <c r="A17" s="7">
        <v>9</v>
      </c>
      <c r="B17" s="1" t="s">
        <v>10</v>
      </c>
      <c r="C17" s="2" t="s">
        <v>35</v>
      </c>
      <c r="D17" s="3">
        <v>50000</v>
      </c>
      <c r="E17" s="10">
        <v>50000</v>
      </c>
      <c r="F17" s="3">
        <f t="shared" si="0"/>
        <v>50000</v>
      </c>
    </row>
    <row r="18" spans="1:6" ht="45" x14ac:dyDescent="0.25">
      <c r="A18" s="7">
        <v>10</v>
      </c>
      <c r="B18" s="1" t="s">
        <v>25</v>
      </c>
      <c r="C18" s="2" t="s">
        <v>36</v>
      </c>
      <c r="D18" s="3">
        <v>120000</v>
      </c>
      <c r="E18" s="10">
        <v>120000</v>
      </c>
      <c r="F18" s="3">
        <f t="shared" si="0"/>
        <v>120000</v>
      </c>
    </row>
    <row r="19" spans="1:6" ht="45" x14ac:dyDescent="0.25">
      <c r="A19" s="7">
        <v>11</v>
      </c>
      <c r="B19" s="1" t="s">
        <v>11</v>
      </c>
      <c r="C19" s="2" t="s">
        <v>37</v>
      </c>
      <c r="D19" s="3">
        <v>72000</v>
      </c>
      <c r="E19" s="10">
        <v>72000</v>
      </c>
      <c r="F19" s="3">
        <f t="shared" si="0"/>
        <v>72000</v>
      </c>
    </row>
    <row r="20" spans="1:6" ht="30" x14ac:dyDescent="0.25">
      <c r="A20" s="7">
        <v>12</v>
      </c>
      <c r="B20" s="1" t="s">
        <v>12</v>
      </c>
      <c r="C20" s="2" t="s">
        <v>38</v>
      </c>
      <c r="D20" s="3">
        <v>84000</v>
      </c>
      <c r="E20" s="10">
        <v>84000</v>
      </c>
      <c r="F20" s="3">
        <f t="shared" si="0"/>
        <v>84000</v>
      </c>
    </row>
    <row r="21" spans="1:6" ht="30" x14ac:dyDescent="0.25">
      <c r="A21" s="7">
        <v>13</v>
      </c>
      <c r="B21" s="1" t="s">
        <v>13</v>
      </c>
      <c r="C21" s="2" t="s">
        <v>39</v>
      </c>
      <c r="D21" s="3">
        <v>270000</v>
      </c>
      <c r="E21" s="12">
        <v>300000</v>
      </c>
      <c r="F21" s="3">
        <f t="shared" si="0"/>
        <v>300000</v>
      </c>
    </row>
    <row r="22" spans="1:6" ht="30" x14ac:dyDescent="0.25">
      <c r="A22" s="7">
        <v>14</v>
      </c>
      <c r="B22" s="1" t="s">
        <v>14</v>
      </c>
      <c r="C22" s="2" t="s">
        <v>40</v>
      </c>
      <c r="D22" s="3">
        <v>50000</v>
      </c>
      <c r="E22" s="10">
        <v>50000</v>
      </c>
      <c r="F22" s="3">
        <f t="shared" si="0"/>
        <v>50000</v>
      </c>
    </row>
    <row r="23" spans="1:6" ht="45" x14ac:dyDescent="0.25">
      <c r="A23" s="7">
        <v>15</v>
      </c>
      <c r="B23" s="1" t="s">
        <v>15</v>
      </c>
      <c r="C23" s="2" t="s">
        <v>41</v>
      </c>
      <c r="D23" s="3">
        <v>50000</v>
      </c>
      <c r="E23" s="10">
        <v>50000</v>
      </c>
      <c r="F23" s="3">
        <f t="shared" si="0"/>
        <v>50000</v>
      </c>
    </row>
    <row r="24" spans="1:6" ht="30" x14ac:dyDescent="0.25">
      <c r="A24" s="7">
        <v>16</v>
      </c>
      <c r="B24" s="1" t="s">
        <v>16</v>
      </c>
      <c r="C24" s="2" t="s">
        <v>42</v>
      </c>
      <c r="D24" s="3">
        <v>100000</v>
      </c>
      <c r="E24" s="12">
        <v>250000</v>
      </c>
      <c r="F24" s="3">
        <f t="shared" si="0"/>
        <v>250000</v>
      </c>
    </row>
    <row r="25" spans="1:6" ht="30" x14ac:dyDescent="0.25">
      <c r="A25" s="7">
        <v>17</v>
      </c>
      <c r="B25" s="1" t="s">
        <v>17</v>
      </c>
      <c r="C25" s="2" t="s">
        <v>43</v>
      </c>
      <c r="D25" s="3">
        <v>30000</v>
      </c>
      <c r="E25" s="12">
        <v>50000</v>
      </c>
      <c r="F25" s="3">
        <f t="shared" si="0"/>
        <v>50000</v>
      </c>
    </row>
    <row r="26" spans="1:6" ht="30" x14ac:dyDescent="0.25">
      <c r="A26" s="7">
        <v>18</v>
      </c>
      <c r="B26" s="1" t="s">
        <v>18</v>
      </c>
      <c r="C26" s="2" t="s">
        <v>44</v>
      </c>
      <c r="D26" s="3">
        <v>20000</v>
      </c>
      <c r="E26" s="10">
        <v>20000</v>
      </c>
      <c r="F26" s="3">
        <f t="shared" si="0"/>
        <v>20000</v>
      </c>
    </row>
    <row r="27" spans="1:6" ht="45" x14ac:dyDescent="0.25">
      <c r="A27" s="7">
        <v>19</v>
      </c>
      <c r="B27" s="1" t="s">
        <v>26</v>
      </c>
      <c r="C27" s="2" t="s">
        <v>45</v>
      </c>
      <c r="D27" s="3">
        <v>50000</v>
      </c>
      <c r="E27" s="12">
        <v>75000</v>
      </c>
      <c r="F27" s="3">
        <f t="shared" si="0"/>
        <v>75000</v>
      </c>
    </row>
    <row r="28" spans="1:6" ht="30" x14ac:dyDescent="0.25">
      <c r="A28" s="7">
        <v>20</v>
      </c>
      <c r="B28" s="1" t="s">
        <v>19</v>
      </c>
      <c r="C28" s="2" t="s">
        <v>46</v>
      </c>
      <c r="D28" s="3">
        <v>10000</v>
      </c>
      <c r="E28" s="10">
        <v>10000</v>
      </c>
      <c r="F28" s="3">
        <f t="shared" si="0"/>
        <v>10000</v>
      </c>
    </row>
    <row r="29" spans="1:6" ht="30" x14ac:dyDescent="0.25">
      <c r="A29" s="7">
        <v>21</v>
      </c>
      <c r="B29" s="1" t="s">
        <v>20</v>
      </c>
      <c r="C29" s="2" t="s">
        <v>47</v>
      </c>
      <c r="D29" s="3">
        <v>100000</v>
      </c>
      <c r="E29" s="12">
        <v>150000</v>
      </c>
      <c r="F29" s="3">
        <f t="shared" si="0"/>
        <v>150000</v>
      </c>
    </row>
    <row r="30" spans="1:6" ht="30" x14ac:dyDescent="0.25">
      <c r="A30" s="7">
        <v>22</v>
      </c>
      <c r="B30" s="1" t="s">
        <v>21</v>
      </c>
      <c r="C30" s="2" t="s">
        <v>48</v>
      </c>
      <c r="D30" s="3">
        <v>75000</v>
      </c>
      <c r="E30" s="12">
        <v>120000</v>
      </c>
      <c r="F30" s="3">
        <f t="shared" si="0"/>
        <v>120000</v>
      </c>
    </row>
    <row r="31" spans="1:6" ht="30" x14ac:dyDescent="0.25">
      <c r="A31" s="7">
        <v>23</v>
      </c>
      <c r="B31" s="1" t="s">
        <v>22</v>
      </c>
      <c r="C31" s="2" t="s">
        <v>49</v>
      </c>
      <c r="D31" s="3">
        <v>25000</v>
      </c>
      <c r="E31" s="10">
        <v>25000</v>
      </c>
      <c r="F31" s="3">
        <f t="shared" si="0"/>
        <v>25000</v>
      </c>
    </row>
    <row r="32" spans="1:6" ht="27" customHeight="1" x14ac:dyDescent="0.25">
      <c r="A32" s="16" t="s">
        <v>50</v>
      </c>
      <c r="B32" s="16"/>
      <c r="C32" s="16"/>
      <c r="D32" s="8">
        <f>SUM(D9:D31)</f>
        <v>10398000</v>
      </c>
      <c r="E32" s="13">
        <f>SUM(E9:E31)</f>
        <v>11680000</v>
      </c>
      <c r="F32" s="13">
        <f>SUM(F9:F31)</f>
        <v>11680000</v>
      </c>
    </row>
  </sheetData>
  <mergeCells count="3">
    <mergeCell ref="B2:D5"/>
    <mergeCell ref="B6:D6"/>
    <mergeCell ref="A32:C3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Bergamin</dc:creator>
  <cp:lastModifiedBy>Marcio Pinto da Silva</cp:lastModifiedBy>
  <cp:lastPrinted>2024-10-03T12:16:44Z</cp:lastPrinted>
  <dcterms:created xsi:type="dcterms:W3CDTF">2023-08-23T13:27:17Z</dcterms:created>
  <dcterms:modified xsi:type="dcterms:W3CDTF">2025-02-25T15:25:31Z</dcterms:modified>
</cp:coreProperties>
</file>